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mc:AlternateContent xmlns:mc="http://schemas.openxmlformats.org/markup-compatibility/2006">
    <mc:Choice Requires="x15">
      <x15ac:absPath xmlns:x15ac="http://schemas.microsoft.com/office/spreadsheetml/2010/11/ac" url="C:\Users\j.rijsdijk\Desktop\pdg-portfolio\files\"/>
    </mc:Choice>
  </mc:AlternateContent>
  <xr:revisionPtr revIDLastSave="0" documentId="13_ncr:1_{77B12B6D-7639-42A4-9220-27B44090CBF9}" xr6:coauthVersionLast="36" xr6:coauthVersionMax="46" xr10:uidLastSave="{00000000-0000-0000-0000-000000000000}"/>
  <bookViews>
    <workbookView xWindow="0" yWindow="0" windowWidth="23040" windowHeight="8484" activeTab="1" xr2:uid="{00000000-000D-0000-FFFF-FFFF00000000}"/>
  </bookViews>
  <sheets>
    <sheet name="Documentinformatie" sheetId="1" r:id="rId1"/>
    <sheet name="Beoordeling studenten p4" sheetId="8" r:id="rId2"/>
    <sheet name="Randvoorwaarden" sheetId="4" r:id="rId3"/>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7" i="8" l="1"/>
  <c r="G7" i="8"/>
  <c r="H7" i="8"/>
  <c r="E7" i="8"/>
  <c r="C7" i="8"/>
  <c r="H11" i="8"/>
  <c r="D11" i="8" l="1"/>
  <c r="E11" i="8"/>
  <c r="F11" i="8" l="1"/>
  <c r="G11" i="8" s="1"/>
</calcChain>
</file>

<file path=xl/sharedStrings.xml><?xml version="1.0" encoding="utf-8"?>
<sst xmlns="http://schemas.openxmlformats.org/spreadsheetml/2006/main" count="153" uniqueCount="59">
  <si>
    <t>opmerkingen</t>
  </si>
  <si>
    <t>Modulenaam:</t>
  </si>
  <si>
    <t>modulenaam zoals vermeld in de OER</t>
  </si>
  <si>
    <t>Modulecode:</t>
  </si>
  <si>
    <t>modulecode zoals vermeld in de OER</t>
  </si>
  <si>
    <t>Studiejaar:</t>
  </si>
  <si>
    <t>cohort-aanduiding: jjjj-jjjj</t>
  </si>
  <si>
    <t>Run:</t>
  </si>
  <si>
    <t>1+2</t>
  </si>
  <si>
    <t>1, 2 of 1+2</t>
  </si>
  <si>
    <t>Gelegenheid:</t>
  </si>
  <si>
    <t>Toets opgesteld door:</t>
  </si>
  <si>
    <t>Toetsvorm:</t>
  </si>
  <si>
    <t>toetsvorm invullen (b.v. opdracht of schriftelijk)</t>
  </si>
  <si>
    <t>Aantal verwachte deelnemers:</t>
  </si>
  <si>
    <t>Versienummer:</t>
  </si>
  <si>
    <t>Datum:</t>
  </si>
  <si>
    <t>datum van opstellen</t>
  </si>
  <si>
    <t>Beheerder toetsmatrijs:</t>
  </si>
  <si>
    <t>naam van de beheerder van de toetsmatrijs</t>
  </si>
  <si>
    <t>Criterium</t>
  </si>
  <si>
    <t>Beoordeling</t>
  </si>
  <si>
    <t>Weging</t>
  </si>
  <si>
    <t>Versie</t>
  </si>
  <si>
    <t>Jeroen Rijsdijk</t>
  </si>
  <si>
    <t>Programming for mobile devices</t>
  </si>
  <si>
    <t>Werkstuk</t>
  </si>
  <si>
    <t>Studentnummer</t>
  </si>
  <si>
    <t>Cijfer</t>
  </si>
  <si>
    <t>TestStudent</t>
  </si>
  <si>
    <t>IIATIMD</t>
  </si>
  <si>
    <t>De student realiseert een werkende Android applicatie</t>
  </si>
  <si>
    <t>De student realiseert een API inclusief authenticatie en koppelt deze aan de Android applicatie.</t>
  </si>
  <si>
    <t>De student ontwerpt en bouwt in teamverband een Android Applicatie</t>
  </si>
  <si>
    <t>De student realiseert een functionaliteit waardoor de applicatie volledig offline te gebruiken is.</t>
  </si>
  <si>
    <t>Eindeis A t/m D minimaal een 5 en eindcijfer gelijk of hoger dan 5,5. Indien niet aan deze eisen worden voldaan geldt het laagste cijfer in de reeks.</t>
  </si>
  <si>
    <t xml:space="preserve">Voor dit nakijkmodel wordt er geëxperimenteerd met een single point rubric. In de lessen wordt dit ook besproken. Voor een voldoende zal de student een werkstuk moeten opleveren gelijk aan wat hierboven is beschreven. Overstijgd de student de API door bijv. aan een hoger niveau van het Rest Maturity model te voldoen kunnen er extra punten worden gegeven t/m 10. Of wanneer een student bijv. extra tijd en aandacht besteed aan VR en hardware integratie. Hetzelfde geldt voor het omgekeerde, als een student niet aan de indicatie voldoet van de voldoende wordt er een cijfer tussen de 1-5 toegekent. </t>
  </si>
  <si>
    <t>Randvoorwaarden zoals gesteld in de modulehandleiding</t>
  </si>
  <si>
    <t>Voor verdere studie van een single-point rubric zie: https://www.cultofpedagogy.com/single-point-rubric/</t>
  </si>
  <si>
    <t>Teststudent</t>
  </si>
  <si>
    <t>Aantal voldoende</t>
  </si>
  <si>
    <t>Aantal onvoldoende</t>
  </si>
  <si>
    <t>Totaal</t>
  </si>
  <si>
    <t>Rendement</t>
  </si>
  <si>
    <t>Gemiddelde</t>
  </si>
  <si>
    <t>Naar de inzage geweest</t>
  </si>
  <si>
    <t>Cijfer staat nog niet in Osiris i.v.m. een inschrijving (beide zijn wel naar de inzage geweest)</t>
  </si>
  <si>
    <t>2.0</t>
  </si>
  <si>
    <t>2020-2021</t>
  </si>
  <si>
    <t xml:space="preserve">-          De applicatie dient gekoppeld te zijn aan een zelfgemaakte API, in Laravel met inbegrip van authenticatie via JSON Web Tokens (JWT) . Zie: https://jwt.io/ </t>
  </si>
  <si>
    <t>-          De te realiseren applicatie lost een klein probleem op (deze keer geen uitgebreid onderzoek, maar een klein probleem dat je gaat proberen op te lossen);</t>
  </si>
  <si>
    <t>-          De applicatie is geschikt voor Android toestellen en is geprogrammeerd in Java en/of Kotlin;</t>
  </si>
  <si>
    <t>-          De meeste functionaliteiten van de applicatie dienen offline te gebruiken zijn, authenticatie hoeft niet offline te gebruiken zijn;</t>
  </si>
  <si>
    <t>-          De applicatie weerspiegeld te studiebelasting van twee mensen en is van grotere orde dan hetgeen gemaakt in de lessen;</t>
  </si>
  <si>
    <t>-          Het onderwerp is goedgekeurd door de moduleleider in week 3;</t>
  </si>
  <si>
    <t>(6): Er is voldaan aan de randvoorwaarden zoals gesteld in de modulehandleiding. De student toont zijn/haar evenredige bijdrage voor de API en APP aan in git. Er is per user story een apparte branch gebruikt en niet of nauwelijks gepushed in de master branch. Er is een video opgeleverd waarin de studenten door de applicatie lopen. De app crashed niet bij een gebruikerstest. De apk en repo's zijn ook opgeleverd.</t>
  </si>
  <si>
    <t xml:space="preserve">(6): De student heeft een Android applicatie gerealiseerd dat een klein (zelf-ondervonden) probleem oplost. De app bestaat uit meerdere schermen en verschillende UI elementen. De app weerspiegelt een twee-mans project. De gehele app is gebruiksvriendelijk en eerder geleerde ontwerpprincipes zoals kleur, typografie, en rastering zijn gebruikt in de realisatie. </t>
  </si>
  <si>
    <t>(6): De app maakt gebruik van een database om data op te slaan. Tevens staat de app in verbinding met een zelfgerealiseerd API. Nadat de gebruiker 1x online is geweest is de app volledig offline te gebruiken buiten de authenticatie. Wanneer de app weer online komt wordt de data geupdate, dit mag handmatig. Ook zijn er pushnotificaties in de applicatie verwerkt. Deze pushnotificaties bieden meerwaarde.</t>
  </si>
  <si>
    <t>(6): De student realiseert en host een Laravel API. Deze bevat authenticatie door middel van JSON Web Tokens (JWT). Ook voldoet de API aan het Rest Maturity Model op niveau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</si>
</sst>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rial"/>
      <family val="2"/>
    </font>
    <font>
      <sz val="9"/>
      <color theme="1"/>
      <name val="Verdana"/>
      <family val="2"/>
    </font>
    <font>
      <b/>
      <sz val="9"/>
      <color rgb="FF000000"/>
      <name val="Verdana"/>
      <family val="2"/>
    </font>
    <font>
      <sz val="9"/>
      <color rgb="FF000000"/>
      <name val="Verdana"/>
      <family val="2"/>
    </font>
    <font>
      <b/>
      <sz val="9"/>
      <color theme="1"/>
      <name val="Verdana"/>
      <family val="2"/>
    </font>
    <font>
      <sz val="12"/>
      <color theme="1"/>
      <name val="Open Sans"/>
      <family val="2"/>
    </font>
    <font>
      <b/>
      <sz val="12"/>
      <color theme="1"/>
      <name val="Open Sans"/>
      <family val="2"/>
    </font>
    <font>
      <sz val="12"/>
      <color rgb="FF00000A"/>
      <name val="Open Sans"/>
      <family val="2"/>
    </font>
    <font>
      <sz val="11"/>
      <color theme="1"/>
      <name val="Calibri"/>
      <family val="2"/>
    </font>
    <font>
      <sz val="12"/>
      <color theme="0"/>
      <name val="Open Sans"/>
      <family val="2"/>
    </font>
  </fonts>
  <fills count="4">
    <fill>
      <patternFill patternType="none"/>
    </fill>
    <fill>
      <patternFill patternType="gray125"/>
    </fill>
    <fill>
      <patternFill patternType="solid">
        <fgColor rgb="FF7030A0"/>
        <bgColor indexed="64"/>
      </patternFill>
    </fill>
    <fill>
      <patternFill patternType="solid">
        <fgColor rgb="FFFF0000"/>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0" fontId="2" fillId="0" borderId="3" xfId="0" applyFont="1" applyBorder="1" applyAlignment="1">
      <alignment vertical="center" wrapText="1"/>
    </xf>
    <xf numFmtId="0" fontId="3" fillId="0" borderId="4" xfId="0" applyFont="1" applyBorder="1" applyAlignment="1">
      <alignment vertical="center" wrapText="1"/>
    </xf>
    <xf numFmtId="0" fontId="1" fillId="0" borderId="0" xfId="0" applyFont="1" applyAlignment="1">
      <alignment vertical="center"/>
    </xf>
    <xf numFmtId="0" fontId="2" fillId="0" borderId="1" xfId="0" applyFont="1" applyBorder="1" applyAlignment="1">
      <alignment vertical="center" wrapText="1"/>
    </xf>
    <xf numFmtId="0" fontId="3" fillId="0" borderId="2" xfId="0" applyFont="1" applyBorder="1" applyAlignment="1">
      <alignment vertical="center" wrapText="1"/>
    </xf>
    <xf numFmtId="0" fontId="1" fillId="0" borderId="0" xfId="0" applyFont="1"/>
    <xf numFmtId="0" fontId="4" fillId="0" borderId="0" xfId="0" applyFont="1"/>
    <xf numFmtId="14"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xf numFmtId="0" fontId="6" fillId="0" borderId="0" xfId="0" applyFont="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9" fontId="5" fillId="0" borderId="0" xfId="0" applyNumberFormat="1" applyFont="1" applyAlignment="1">
      <alignment horizontal="center" vertical="center" wrapText="1"/>
    </xf>
    <xf numFmtId="0" fontId="5" fillId="0" borderId="0" xfId="0" applyFont="1" applyAlignment="1">
      <alignment horizontal="left"/>
    </xf>
    <xf numFmtId="0" fontId="5" fillId="0" borderId="0" xfId="0" applyFont="1" applyAlignment="1">
      <alignment wrapText="1"/>
    </xf>
    <xf numFmtId="0" fontId="7" fillId="0" borderId="0" xfId="0" applyFont="1" applyAlignment="1">
      <alignment vertical="center"/>
    </xf>
    <xf numFmtId="0" fontId="5" fillId="0" borderId="0" xfId="0" applyFont="1" applyAlignment="1">
      <alignment horizontal="left" vertical="top" wrapText="1"/>
    </xf>
    <xf numFmtId="164" fontId="5" fillId="0" borderId="0" xfId="0" applyNumberFormat="1" applyFont="1" applyAlignment="1">
      <alignment horizontal="center" vertical="center"/>
    </xf>
    <xf numFmtId="0" fontId="5" fillId="0" borderId="0" xfId="0" applyFont="1" applyFill="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2" borderId="5" xfId="0" applyFont="1" applyFill="1" applyBorder="1"/>
    <xf numFmtId="0" fontId="5" fillId="3" borderId="8" xfId="0" applyFont="1" applyFill="1" applyBorder="1"/>
    <xf numFmtId="0" fontId="5" fillId="0" borderId="10" xfId="0" applyFont="1" applyBorder="1" applyAlignment="1">
      <alignment horizontal="center" vertical="center" wrapText="1"/>
    </xf>
    <xf numFmtId="0" fontId="5" fillId="0" borderId="9" xfId="0" applyFont="1" applyBorder="1" applyAlignment="1">
      <alignment vertical="center" wrapText="1"/>
    </xf>
    <xf numFmtId="0" fontId="0" fillId="0" borderId="0" xfId="0" applyAlignment="1">
      <alignment horizontal="center" vertical="center"/>
    </xf>
    <xf numFmtId="9" fontId="5" fillId="0" borderId="0" xfId="0" applyNumberFormat="1" applyFont="1" applyAlignment="1">
      <alignment horizontal="center"/>
    </xf>
    <xf numFmtId="0" fontId="8" fillId="0" borderId="0" xfId="0" applyFont="1" applyAlignment="1">
      <alignment horizontal="left" vertical="center"/>
    </xf>
    <xf numFmtId="0" fontId="0" fillId="0" borderId="0" xfId="0" applyFont="1" applyAlignment="1">
      <alignment horizontal="left"/>
    </xf>
    <xf numFmtId="0" fontId="8" fillId="0" borderId="0" xfId="0" applyFont="1" applyFill="1"/>
    <xf numFmtId="0" fontId="5" fillId="0" borderId="0" xfId="0" applyFont="1" applyFill="1" applyAlignment="1">
      <alignment horizontal="center"/>
    </xf>
    <xf numFmtId="0" fontId="0" fillId="0" borderId="0" xfId="0" applyFill="1"/>
    <xf numFmtId="0" fontId="5" fillId="0" borderId="0" xfId="0" applyFont="1" applyFill="1"/>
    <xf numFmtId="0" fontId="9" fillId="0" borderId="0" xfId="0" applyFont="1" applyFill="1" applyAlignment="1">
      <alignment horizontal="center" vertical="center"/>
    </xf>
    <xf numFmtId="164" fontId="5" fillId="0" borderId="0" xfId="0" applyNumberFormat="1" applyFont="1" applyFill="1" applyAlignment="1">
      <alignment horizontal="center" vertical="center"/>
    </xf>
  </cellXfs>
  <cellStyles count="1">
    <cellStyle name="Standaard"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7"/>
  <sheetViews>
    <sheetView workbookViewId="0">
      <selection activeCell="B16" sqref="B16"/>
    </sheetView>
  </sheetViews>
  <sheetFormatPr defaultColWidth="9" defaultRowHeight="11.4"/>
  <cols>
    <col min="1" max="1" width="26.8984375" style="6" customWidth="1"/>
    <col min="2" max="2" width="49.3984375" style="6" customWidth="1"/>
    <col min="3" max="3" width="3.09765625" style="6" customWidth="1"/>
    <col min="4" max="4" width="73.3984375" style="6" customWidth="1"/>
    <col min="5" max="16384" width="9" style="6"/>
  </cols>
  <sheetData>
    <row r="3" spans="1:4" ht="12" thickBot="1">
      <c r="D3" s="7" t="s">
        <v>0</v>
      </c>
    </row>
    <row r="4" spans="1:4" ht="12" thickBot="1">
      <c r="A4" s="4" t="s">
        <v>1</v>
      </c>
      <c r="B4" s="5" t="s">
        <v>25</v>
      </c>
      <c r="D4" s="3" t="s">
        <v>2</v>
      </c>
    </row>
    <row r="5" spans="1:4" ht="12" thickBot="1">
      <c r="A5" s="1" t="s">
        <v>3</v>
      </c>
      <c r="B5" s="2" t="s">
        <v>30</v>
      </c>
      <c r="D5" s="3" t="s">
        <v>4</v>
      </c>
    </row>
    <row r="6" spans="1:4">
      <c r="A6" s="1" t="s">
        <v>5</v>
      </c>
      <c r="B6" s="2" t="s">
        <v>48</v>
      </c>
      <c r="D6" s="3" t="s">
        <v>6</v>
      </c>
    </row>
    <row r="7" spans="1:4" ht="12" thickBot="1">
      <c r="A7" s="1" t="s">
        <v>7</v>
      </c>
      <c r="B7" s="9">
        <v>1</v>
      </c>
      <c r="D7" s="3" t="s">
        <v>9</v>
      </c>
    </row>
    <row r="8" spans="1:4" ht="12" thickBot="1">
      <c r="A8" s="1" t="s">
        <v>10</v>
      </c>
      <c r="B8" s="2" t="s">
        <v>8</v>
      </c>
      <c r="D8" s="3" t="s">
        <v>9</v>
      </c>
    </row>
    <row r="9" spans="1:4" ht="12" thickBot="1">
      <c r="A9" s="1" t="s">
        <v>23</v>
      </c>
      <c r="B9" s="2" t="s">
        <v>47</v>
      </c>
    </row>
    <row r="10" spans="1:4">
      <c r="A10" s="1" t="s">
        <v>11</v>
      </c>
      <c r="B10" s="2" t="s">
        <v>24</v>
      </c>
    </row>
    <row r="11" spans="1:4" ht="12" thickBot="1">
      <c r="A11" s="1" t="s">
        <v>12</v>
      </c>
      <c r="B11" s="2" t="s">
        <v>26</v>
      </c>
      <c r="D11" s="3" t="s">
        <v>13</v>
      </c>
    </row>
    <row r="12" spans="1:4" ht="12" thickBot="1">
      <c r="A12" s="1" t="s">
        <v>14</v>
      </c>
      <c r="B12" s="9">
        <v>60</v>
      </c>
    </row>
    <row r="13" spans="1:4" ht="12" thickBot="1">
      <c r="A13" s="3"/>
    </row>
    <row r="14" spans="1:4">
      <c r="A14" s="4" t="s">
        <v>15</v>
      </c>
      <c r="B14" s="5" t="s">
        <v>47</v>
      </c>
    </row>
    <row r="15" spans="1:4">
      <c r="A15" s="1" t="s">
        <v>16</v>
      </c>
      <c r="B15" s="8">
        <v>44307</v>
      </c>
      <c r="D15" s="3" t="s">
        <v>17</v>
      </c>
    </row>
    <row r="16" spans="1:4">
      <c r="A16" s="1" t="s">
        <v>18</v>
      </c>
      <c r="B16" s="2" t="s">
        <v>24</v>
      </c>
      <c r="D16" s="3" t="s">
        <v>19</v>
      </c>
    </row>
    <row r="17" spans="1:4">
      <c r="A17" s="3"/>
      <c r="D17" s="3"/>
    </row>
  </sheetData>
  <pageMargins left="0.7" right="0.7" top="0.75" bottom="0.75" header="0.3" footer="0.3"/>
  <pageSetup paperSize="9" orientation="portrait" r:id="rId1"/>
  <headerFooter>
    <oddHeader>&amp;C&amp;"Verdana,Standaard"&amp;24Nakijkmodel Informatica</oddHeader>
    <oddFooter xml:space="preserve">&amp;L&amp;8Hogeschool Leiden - Opleiding Informatica
DISCLAIMER: Indien er een discrepantie bestaat tussen dit document en de OER, is de OER leidend.&amp;C&amp;8&amp;F
&amp;R&amp;8Pagina &amp;P van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6488-A2A3-4DCA-ADC2-80A4FDD3506D}">
  <dimension ref="A1:BD11"/>
  <sheetViews>
    <sheetView tabSelected="1" topLeftCell="B5" zoomScale="70" zoomScaleNormal="70" workbookViewId="0">
      <selection activeCell="BB3" sqref="BB3"/>
    </sheetView>
  </sheetViews>
  <sheetFormatPr defaultColWidth="9" defaultRowHeight="15"/>
  <cols>
    <col min="1" max="1" width="105.3984375" style="13" customWidth="1"/>
    <col min="2" max="2" width="79" style="13" customWidth="1"/>
    <col min="3" max="3" width="11.3984375" style="13" customWidth="1"/>
    <col min="4" max="4" width="21.59765625" style="13" customWidth="1"/>
    <col min="5" max="5" width="21.59765625" style="11" customWidth="1"/>
    <col min="6" max="6" width="21.59765625" style="10" customWidth="1"/>
    <col min="7" max="7" width="21.59765625" style="13" customWidth="1"/>
    <col min="8" max="8" width="21.59765625" style="10" customWidth="1"/>
    <col min="9" max="13" width="21.59765625" style="13" customWidth="1"/>
    <col min="14" max="14" width="21.59765625" style="37" customWidth="1"/>
    <col min="15" max="18" width="26.5" style="37" customWidth="1"/>
    <col min="19" max="20" width="24.69921875" style="37" customWidth="1"/>
    <col min="21" max="34" width="26.5" style="37" customWidth="1"/>
    <col min="35" max="56" width="24.69921875" style="37" customWidth="1"/>
    <col min="57" max="16384" width="9" style="13"/>
  </cols>
  <sheetData>
    <row r="1" spans="1:56" ht="19.5" customHeight="1">
      <c r="E1" s="10" t="s">
        <v>29</v>
      </c>
      <c r="F1" s="10" t="s">
        <v>39</v>
      </c>
      <c r="G1" s="10"/>
      <c r="I1" s="10" t="s">
        <v>27</v>
      </c>
      <c r="J1" s="10" t="s">
        <v>27</v>
      </c>
      <c r="K1" s="12" t="s">
        <v>27</v>
      </c>
      <c r="L1" s="12" t="s">
        <v>27</v>
      </c>
      <c r="M1" s="12" t="s">
        <v>27</v>
      </c>
      <c r="N1" s="35"/>
      <c r="O1" s="23"/>
      <c r="P1" s="23"/>
      <c r="Q1" s="23"/>
      <c r="R1" s="23"/>
      <c r="S1" s="23"/>
      <c r="T1" s="23"/>
      <c r="U1" s="23"/>
      <c r="V1" s="23"/>
      <c r="W1" s="35"/>
      <c r="X1" s="35"/>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row>
    <row r="2" spans="1:56" ht="75.75" customHeight="1">
      <c r="A2" s="14" t="s">
        <v>20</v>
      </c>
      <c r="B2" s="14" t="s">
        <v>21</v>
      </c>
      <c r="C2" s="14" t="s">
        <v>22</v>
      </c>
      <c r="E2" s="10">
        <v>11111111</v>
      </c>
      <c r="F2" s="10">
        <v>1111112</v>
      </c>
      <c r="G2" s="30"/>
      <c r="H2" s="30"/>
      <c r="I2"/>
      <c r="J2"/>
      <c r="K2"/>
      <c r="L2"/>
      <c r="M2"/>
      <c r="N2" s="36"/>
      <c r="O2" s="36"/>
      <c r="P2" s="36"/>
      <c r="Q2" s="36"/>
      <c r="R2" s="36"/>
      <c r="S2" s="36"/>
      <c r="T2" s="36"/>
      <c r="U2" s="36"/>
      <c r="V2" s="36"/>
      <c r="W2" s="36"/>
      <c r="X2" s="36"/>
      <c r="Y2" s="36"/>
      <c r="Z2" s="36"/>
      <c r="AA2" s="36"/>
      <c r="AB2" s="36"/>
      <c r="AC2" s="36"/>
      <c r="AD2" s="36"/>
      <c r="AE2" s="36"/>
      <c r="AF2" s="23"/>
      <c r="AG2" s="23"/>
      <c r="AH2" s="23"/>
      <c r="AI2" s="23"/>
      <c r="AJ2" s="23"/>
      <c r="AK2" s="23"/>
      <c r="AL2" s="23"/>
      <c r="AM2" s="23"/>
      <c r="AN2" s="23"/>
      <c r="AO2" s="23"/>
      <c r="AP2" s="23"/>
      <c r="AQ2" s="23"/>
    </row>
    <row r="3" spans="1:56" ht="154.5" customHeight="1">
      <c r="A3" s="15" t="s">
        <v>33</v>
      </c>
      <c r="B3" s="16" t="s">
        <v>55</v>
      </c>
      <c r="C3" s="17">
        <v>0.1</v>
      </c>
      <c r="E3" s="10">
        <v>7</v>
      </c>
      <c r="F3" s="10">
        <v>6</v>
      </c>
      <c r="G3" s="30"/>
      <c r="H3" s="30"/>
      <c r="I3"/>
      <c r="J3"/>
      <c r="K3"/>
      <c r="L3"/>
      <c r="M3"/>
      <c r="N3" s="36"/>
      <c r="O3" s="36"/>
      <c r="P3" s="36"/>
      <c r="Q3" s="36"/>
      <c r="R3" s="36"/>
      <c r="S3" s="36"/>
      <c r="T3" s="36"/>
      <c r="U3" s="36"/>
      <c r="V3" s="36"/>
      <c r="W3" s="36"/>
      <c r="X3" s="36"/>
      <c r="Y3" s="36"/>
      <c r="Z3" s="36"/>
      <c r="AA3" s="36"/>
      <c r="AB3" s="36"/>
      <c r="AC3" s="36"/>
      <c r="AD3" s="36"/>
      <c r="AE3" s="36"/>
      <c r="AF3" s="23"/>
      <c r="AG3" s="38"/>
      <c r="AH3" s="23"/>
      <c r="AI3" s="23"/>
      <c r="AJ3" s="23"/>
      <c r="AK3" s="23"/>
      <c r="AL3" s="23"/>
      <c r="AM3" s="23"/>
      <c r="AN3" s="23"/>
      <c r="AO3" s="23"/>
      <c r="AP3" s="23"/>
      <c r="AQ3" s="23"/>
      <c r="AR3" s="23"/>
      <c r="AS3" s="23"/>
      <c r="AT3" s="23"/>
      <c r="AU3" s="23"/>
      <c r="AV3" s="23"/>
      <c r="AW3" s="23"/>
      <c r="AX3" s="23"/>
      <c r="AY3" s="23"/>
      <c r="AZ3" s="23"/>
      <c r="BA3" s="23"/>
      <c r="BB3" s="23"/>
      <c r="BC3" s="23"/>
      <c r="BD3" s="23"/>
    </row>
    <row r="4" spans="1:56" ht="142.5" customHeight="1">
      <c r="A4" s="15" t="s">
        <v>31</v>
      </c>
      <c r="B4" s="16" t="s">
        <v>56</v>
      </c>
      <c r="C4" s="17">
        <v>0.45</v>
      </c>
      <c r="E4" s="10">
        <v>8</v>
      </c>
      <c r="F4" s="10">
        <v>7</v>
      </c>
      <c r="G4" s="30"/>
      <c r="H4" s="30"/>
      <c r="I4"/>
      <c r="J4"/>
      <c r="K4"/>
      <c r="L4"/>
      <c r="M4"/>
      <c r="N4" s="36"/>
      <c r="O4" s="36"/>
      <c r="P4" s="36"/>
      <c r="Q4" s="36"/>
      <c r="R4" s="36"/>
      <c r="S4" s="36"/>
      <c r="T4" s="36"/>
      <c r="U4" s="36"/>
      <c r="V4" s="36"/>
      <c r="W4" s="36"/>
      <c r="X4" s="36"/>
      <c r="Y4" s="36"/>
      <c r="Z4" s="36"/>
      <c r="AA4" s="36"/>
      <c r="AB4" s="36"/>
      <c r="AC4" s="36"/>
      <c r="AD4" s="36"/>
      <c r="AE4" s="36"/>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115.5" customHeight="1">
      <c r="A5" s="15" t="s">
        <v>34</v>
      </c>
      <c r="B5" s="16" t="s">
        <v>57</v>
      </c>
      <c r="C5" s="17">
        <v>0.15</v>
      </c>
      <c r="E5" s="10">
        <v>7</v>
      </c>
      <c r="F5" s="10">
        <v>7</v>
      </c>
      <c r="G5" s="30"/>
      <c r="H5" s="30"/>
      <c r="I5"/>
      <c r="J5"/>
      <c r="K5"/>
      <c r="L5"/>
      <c r="M5"/>
      <c r="N5" s="36"/>
      <c r="O5" s="36"/>
      <c r="P5" s="36"/>
      <c r="Q5" s="36"/>
      <c r="R5" s="36"/>
      <c r="S5" s="36"/>
      <c r="T5" s="36"/>
      <c r="U5" s="36"/>
      <c r="V5" s="36"/>
      <c r="W5" s="36"/>
      <c r="X5" s="36"/>
      <c r="Y5" s="36"/>
      <c r="Z5" s="36"/>
      <c r="AA5" s="36"/>
      <c r="AB5" s="36"/>
      <c r="AC5" s="36"/>
      <c r="AD5" s="36"/>
      <c r="AE5" s="36"/>
      <c r="AF5" s="23"/>
      <c r="AG5" s="23"/>
      <c r="AH5" s="23"/>
      <c r="AI5" s="23"/>
      <c r="AJ5" s="23"/>
      <c r="AK5" s="23"/>
      <c r="AL5" s="23"/>
      <c r="AM5" s="23"/>
      <c r="AN5" s="23"/>
      <c r="AO5" s="23"/>
      <c r="AP5" s="23"/>
      <c r="AQ5" s="23"/>
      <c r="AR5" s="23"/>
      <c r="AS5" s="23"/>
      <c r="AT5" s="23"/>
      <c r="AU5" s="23"/>
      <c r="AV5" s="23"/>
      <c r="AW5" s="23"/>
      <c r="AX5" s="23"/>
      <c r="AY5" s="23"/>
      <c r="AZ5" s="23"/>
      <c r="BA5" s="23"/>
      <c r="BB5" s="23"/>
      <c r="BC5" s="23"/>
      <c r="BD5" s="23"/>
    </row>
    <row r="6" spans="1:56" ht="124.5" customHeight="1">
      <c r="A6" s="15" t="s">
        <v>32</v>
      </c>
      <c r="B6" s="16" t="s">
        <v>58</v>
      </c>
      <c r="C6" s="17">
        <v>0.3</v>
      </c>
      <c r="E6" s="10">
        <v>6</v>
      </c>
      <c r="F6" s="10">
        <v>4</v>
      </c>
      <c r="G6" s="30"/>
      <c r="H6" s="30"/>
      <c r="I6"/>
      <c r="J6"/>
      <c r="K6"/>
      <c r="L6"/>
      <c r="M6"/>
      <c r="N6" s="36"/>
      <c r="O6" s="36"/>
      <c r="P6" s="36"/>
      <c r="Q6" s="36"/>
      <c r="R6" s="36"/>
      <c r="S6" s="36"/>
      <c r="T6" s="36"/>
      <c r="U6" s="36"/>
      <c r="V6" s="36"/>
      <c r="W6" s="36"/>
      <c r="X6" s="36"/>
      <c r="Y6" s="36"/>
      <c r="Z6" s="36"/>
      <c r="AA6" s="36"/>
      <c r="AB6" s="36"/>
      <c r="AC6" s="36"/>
      <c r="AD6" s="36"/>
      <c r="AE6" s="36"/>
      <c r="AF6" s="23"/>
      <c r="AG6" s="23"/>
      <c r="AH6" s="23"/>
      <c r="AI6" s="23"/>
      <c r="AJ6" s="23"/>
      <c r="AK6" s="23"/>
      <c r="AL6" s="23"/>
      <c r="AM6" s="23"/>
      <c r="AN6" s="23"/>
      <c r="AO6" s="23"/>
      <c r="AP6" s="23"/>
      <c r="AQ6" s="23"/>
      <c r="AR6" s="23"/>
      <c r="AS6" s="23"/>
      <c r="AT6" s="23"/>
      <c r="AU6" s="23"/>
      <c r="AV6" s="23"/>
      <c r="AW6" s="23"/>
      <c r="AX6" s="23"/>
      <c r="AY6" s="23"/>
      <c r="AZ6" s="23"/>
      <c r="BA6" s="23"/>
      <c r="BB6" s="23"/>
      <c r="BC6" s="23"/>
      <c r="BD6" s="23"/>
    </row>
    <row r="7" spans="1:56" ht="39.75" customHeight="1" thickBot="1">
      <c r="A7" s="20" t="s">
        <v>35</v>
      </c>
      <c r="B7" s="18"/>
      <c r="C7" s="31">
        <f>SUM(C3:C6)</f>
        <v>1</v>
      </c>
      <c r="D7" s="13" t="s">
        <v>28</v>
      </c>
      <c r="E7" s="22">
        <f>IF(AND(E3&gt;4.9,E4&gt;4.9,E5&gt;4.9,E6&gt;4.9),E3*0.1+E4*0.54+E5*0.15+E6*0.3,MIN(E3:E6))</f>
        <v>7.87</v>
      </c>
      <c r="F7" s="22">
        <f t="shared" ref="F7:H7" si="0">IF(AND(F3&gt;4.9,F4&gt;4.9,F5&gt;4.9,F6&gt;4.9),F3*0.1+F4*0.54+F5*0.15+F6*0.3,MIN(F3:F6))</f>
        <v>4</v>
      </c>
      <c r="G7" s="22">
        <f t="shared" si="0"/>
        <v>0</v>
      </c>
      <c r="H7" s="22">
        <f t="shared" si="0"/>
        <v>0</v>
      </c>
      <c r="I7"/>
      <c r="J7"/>
      <c r="K7"/>
      <c r="L7"/>
      <c r="M7"/>
      <c r="N7" s="36"/>
      <c r="O7" s="36"/>
      <c r="P7" s="36"/>
      <c r="Q7" s="36"/>
      <c r="R7" s="36"/>
      <c r="S7" s="36"/>
      <c r="T7" s="36"/>
      <c r="U7" s="36"/>
      <c r="V7" s="36"/>
      <c r="W7" s="36"/>
      <c r="X7" s="36"/>
      <c r="Y7" s="36"/>
      <c r="Z7" s="36"/>
      <c r="AA7" s="36"/>
      <c r="AB7" s="36"/>
      <c r="AC7" s="36"/>
      <c r="AD7" s="36"/>
      <c r="AE7" s="36"/>
      <c r="AF7" s="39"/>
      <c r="AG7" s="39"/>
      <c r="AH7" s="39"/>
      <c r="AI7" s="39"/>
      <c r="AJ7" s="39"/>
      <c r="AK7" s="39"/>
      <c r="AL7" s="39"/>
      <c r="AM7" s="39"/>
      <c r="AN7" s="39"/>
      <c r="AO7" s="39"/>
      <c r="AP7" s="39"/>
      <c r="AQ7" s="39"/>
    </row>
    <row r="8" spans="1:56" ht="128.25" customHeight="1">
      <c r="A8" s="21" t="s">
        <v>36</v>
      </c>
      <c r="D8" s="26"/>
      <c r="E8" s="24" t="s">
        <v>45</v>
      </c>
      <c r="F8" s="25"/>
      <c r="O8" s="23"/>
      <c r="P8" s="23"/>
      <c r="Q8" s="23"/>
      <c r="R8" s="23"/>
      <c r="U8" s="23"/>
      <c r="V8" s="23"/>
      <c r="W8" s="23"/>
      <c r="X8" s="23"/>
      <c r="Y8" s="23"/>
      <c r="Z8" s="23"/>
      <c r="AA8" s="23"/>
      <c r="AB8" s="23"/>
      <c r="AC8" s="23"/>
      <c r="AD8" s="23"/>
      <c r="AE8" s="23"/>
      <c r="AF8" s="23"/>
      <c r="AG8" s="23"/>
      <c r="AH8" s="23"/>
    </row>
    <row r="9" spans="1:56" ht="117.75" customHeight="1" thickBot="1">
      <c r="A9" s="19" t="s">
        <v>38</v>
      </c>
      <c r="D9" s="27"/>
      <c r="E9" s="29" t="s">
        <v>46</v>
      </c>
      <c r="F9" s="28"/>
      <c r="O9" s="23"/>
      <c r="P9" s="23"/>
      <c r="Q9" s="23"/>
      <c r="R9" s="23"/>
      <c r="U9" s="23"/>
      <c r="V9" s="23"/>
      <c r="W9" s="23"/>
      <c r="X9" s="23"/>
      <c r="Y9" s="23"/>
      <c r="Z9" s="23"/>
      <c r="AA9" s="23"/>
      <c r="AB9" s="23"/>
      <c r="AC9" s="23"/>
      <c r="AD9" s="23"/>
      <c r="AE9" s="23"/>
      <c r="AF9" s="23"/>
      <c r="AG9" s="23"/>
      <c r="AH9" s="23"/>
    </row>
    <row r="10" spans="1:56" s="10" customFormat="1">
      <c r="D10" s="10" t="s">
        <v>40</v>
      </c>
      <c r="E10" s="10" t="s">
        <v>41</v>
      </c>
      <c r="F10" s="10" t="s">
        <v>42</v>
      </c>
      <c r="G10" s="10" t="s">
        <v>43</v>
      </c>
      <c r="H10" s="10" t="s">
        <v>44</v>
      </c>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row>
    <row r="11" spans="1:56">
      <c r="D11" s="13">
        <f>COUNTIF(G7:AQ7,"&gt;=5,5")</f>
        <v>0</v>
      </c>
      <c r="E11" s="11">
        <f>COUNTIF(G7:AQ7,"&lt;5,5")</f>
        <v>2</v>
      </c>
      <c r="F11" s="10">
        <f>D11+E11</f>
        <v>2</v>
      </c>
      <c r="G11" s="13">
        <f>ROUND(D11/F11*100,1)</f>
        <v>0</v>
      </c>
      <c r="H11" s="10" t="e">
        <f>AVERAGEIF(G7:AQ7,"&gt;5,4")</f>
        <v>#DIV/0!</v>
      </c>
    </row>
  </sheetData>
  <conditionalFormatting sqref="E7:AE7">
    <cfRule type="cellIs" dxfId="1" priority="1" operator="lessThan">
      <formula>5.5</formula>
    </cfRule>
    <cfRule type="cellIs" dxfId="0" priority="2" operator="greaterThan">
      <formula>5.4</formula>
    </cfRule>
  </conditionalFormatting>
  <pageMargins left="0.7" right="0.7" top="0.75" bottom="0.75" header="0.3" footer="0.3"/>
  <pageSetup paperSize="9" orientation="portrait" r:id="rId1"/>
  <headerFooter>
    <oddHeader>&amp;C&amp;"Verdana,Standaard"&amp;24Nakijkmodel Informatica</oddHeader>
    <oddFooter xml:space="preserve">&amp;L&amp;8Hogeschool Leiden - Opleiding Informatica
DISCLAIMER: Indien er een discrepantie bestaat tussen dit document en de OER, is de OER leidend.&amp;C&amp;8&amp;F
&amp;R&amp;8Pagina &amp;P van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9519-1ED9-43F3-BECE-AE9570FF820A}">
  <dimension ref="A1:A8"/>
  <sheetViews>
    <sheetView workbookViewId="0">
      <selection activeCell="A9" sqref="A9"/>
    </sheetView>
  </sheetViews>
  <sheetFormatPr defaultRowHeight="13.8"/>
  <cols>
    <col min="1" max="1" width="108.19921875" customWidth="1"/>
  </cols>
  <sheetData>
    <row r="1" spans="1:1">
      <c r="A1" t="s">
        <v>37</v>
      </c>
    </row>
    <row r="2" spans="1:1" ht="14.4">
      <c r="A2" s="32" t="s">
        <v>50</v>
      </c>
    </row>
    <row r="3" spans="1:1" ht="14.4">
      <c r="A3" s="32" t="s">
        <v>51</v>
      </c>
    </row>
    <row r="4" spans="1:1" ht="14.4">
      <c r="A4" s="32" t="s">
        <v>52</v>
      </c>
    </row>
    <row r="5" spans="1:1" ht="14.4">
      <c r="A5" s="32" t="s">
        <v>53</v>
      </c>
    </row>
    <row r="6" spans="1:1" ht="14.4">
      <c r="A6" s="32" t="s">
        <v>54</v>
      </c>
    </row>
    <row r="7" spans="1:1" ht="14.4">
      <c r="A7" s="34" t="s">
        <v>49</v>
      </c>
    </row>
    <row r="8" spans="1:1">
      <c r="A8" s="3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CF87BD38DEC44486C471AEFDEBF46C" ma:contentTypeVersion="13" ma:contentTypeDescription="Een nieuw document maken." ma:contentTypeScope="" ma:versionID="3a7f196f8e0eaf7fb06268d9e0462fd9">
  <xsd:schema xmlns:xsd="http://www.w3.org/2001/XMLSchema" xmlns:xs="http://www.w3.org/2001/XMLSchema" xmlns:p="http://schemas.microsoft.com/office/2006/metadata/properties" xmlns:ns2="2963f2e9-0b3d-402c-b70c-f5f64cba1c8d" xmlns:ns3="025a7aca-d8a1-4a46-b3d8-837a0c861cef" targetNamespace="http://schemas.microsoft.com/office/2006/metadata/properties" ma:root="true" ma:fieldsID="6ebbc6d3f9822f2bbb6768bbb21555bd" ns2:_="" ns3:_="">
    <xsd:import namespace="2963f2e9-0b3d-402c-b70c-f5f64cba1c8d"/>
    <xsd:import namespace="025a7aca-d8a1-4a46-b3d8-837a0c861ce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3f2e9-0b3d-402c-b70c-f5f64cba1c8d"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5a7aca-d8a1-4a46-b3d8-837a0c861ce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1E772-5793-4CDA-8891-631C1E481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3f2e9-0b3d-402c-b70c-f5f64cba1c8d"/>
    <ds:schemaRef ds:uri="025a7aca-d8a1-4a46-b3d8-837a0c861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B06458-2640-4EB3-8F8C-45E3F5AF59D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2963f2e9-0b3d-402c-b70c-f5f64cba1c8d"/>
    <ds:schemaRef ds:uri="http://purl.org/dc/dcmitype/"/>
    <ds:schemaRef ds:uri="http://schemas.microsoft.com/office/infopath/2007/PartnerControls"/>
    <ds:schemaRef ds:uri="025a7aca-d8a1-4a46-b3d8-837a0c861cef"/>
    <ds:schemaRef ds:uri="http://www.w3.org/XML/1998/namespace"/>
  </ds:schemaRefs>
</ds:datastoreItem>
</file>

<file path=customXml/itemProps3.xml><?xml version="1.0" encoding="utf-8"?>
<ds:datastoreItem xmlns:ds="http://schemas.openxmlformats.org/officeDocument/2006/customXml" ds:itemID="{4E5B652F-EE08-417A-82FC-7E49E0DD7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Documentinformatie</vt:lpstr>
      <vt:lpstr>Beoordeling studenten p4</vt:lpstr>
      <vt:lpstr>Randvoorwaarden</vt:lpstr>
    </vt:vector>
  </TitlesOfParts>
  <Manager/>
  <Company>HSL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Walls</dc:creator>
  <cp:keywords/>
  <dc:description/>
  <cp:lastModifiedBy>Jeroen Rijsdijk</cp:lastModifiedBy>
  <cp:revision/>
  <dcterms:created xsi:type="dcterms:W3CDTF">2014-08-21T11:19:35Z</dcterms:created>
  <dcterms:modified xsi:type="dcterms:W3CDTF">2022-02-12T19:10:33Z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0x0101004BCF87BD38DEC44486C471AEFDEBF46C</vt:lpwstr>
  </property>
</Properties>
</file>